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PUBLICAR CUENTA PUBLICA 2022\SAPASVA\"/>
    </mc:Choice>
  </mc:AlternateContent>
  <xr:revisionPtr revIDLastSave="0" documentId="13_ncr:1_{2DEEAC02-33F1-4C38-A384-EB32E67628E5}" xr6:coauthVersionLast="47" xr6:coauthVersionMax="47" xr10:uidLastSave="{00000000-0000-0000-0000-000000000000}"/>
  <bookViews>
    <workbookView xWindow="-108" yWindow="-108" windowWidth="23256" windowHeight="12576" tabRatio="885" xr2:uid="{00000000-000D-0000-FFFF-FFFF00000000}"/>
  </bookViews>
  <sheets>
    <sheet name="CTG"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8" l="1"/>
  <c r="E16" i="8"/>
  <c r="D14" i="8"/>
  <c r="G14" i="8" s="1"/>
  <c r="D12" i="8"/>
  <c r="G12" i="8" s="1"/>
  <c r="D10" i="8"/>
  <c r="G10" i="8" s="1"/>
  <c r="D8" i="8"/>
  <c r="G8" i="8" s="1"/>
  <c r="C16" i="8"/>
  <c r="B6" i="8"/>
  <c r="B16" i="8" s="1"/>
  <c r="D6" i="8" l="1"/>
  <c r="D16" i="8" l="1"/>
  <c r="G6" i="8"/>
  <c r="G16" i="8" s="1"/>
</calcChain>
</file>

<file path=xl/sharedStrings.xml><?xml version="1.0" encoding="utf-8"?>
<sst xmlns="http://schemas.openxmlformats.org/spreadsheetml/2006/main" count="22" uniqueCount="22">
  <si>
    <t>Egresos</t>
  </si>
  <si>
    <t>Concepto</t>
  </si>
  <si>
    <t>Aprobado</t>
  </si>
  <si>
    <t>Ampliaciones/ (Reducciones)</t>
  </si>
  <si>
    <t>Modificado</t>
  </si>
  <si>
    <t>Devengado</t>
  </si>
  <si>
    <t>Pagado</t>
  </si>
  <si>
    <t>Subejercicio</t>
  </si>
  <si>
    <t>3 = (1 + 2 )</t>
  </si>
  <si>
    <t>6 = ( 3 - 4 )</t>
  </si>
  <si>
    <t>Pensiones y Jubilaciones</t>
  </si>
  <si>
    <t>Participaciones</t>
  </si>
  <si>
    <t>Total del Gasto</t>
  </si>
  <si>
    <t>Gasto Corriente</t>
  </si>
  <si>
    <t>Gasto de Capital</t>
  </si>
  <si>
    <t>Amortización de la Deuda y Disminución de Pasivos</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</si>
  <si>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</si>
  <si>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</si>
  <si>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</si>
  <si>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</si>
  <si>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</si>
  <si>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del Ejercicio del Presupuesto de Egresos
Clasificación Económica (por Tipo de Gasto)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</si>
</sst>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quot;$&quot;#,##0.00"/>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4" fontId="8" fillId="0" borderId="0" applyFont="0" applyFill="0" applyBorder="0" applyAlignment="0" applyProtection="0"/>
  </cellStyleXfs>
  <cellXfs count="33">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4" fontId="6" fillId="0" borderId="12" xfId="0" applyNumberFormat="1" applyFont="1" applyBorder="1" applyProtection="1">
      <protection locked="0"/>
    </xf>
    <xf numFmtId="0" fontId="2" fillId="0" borderId="11" xfId="0" applyFont="1" applyBorder="1" applyProtection="1">
      <protection locked="0"/>
    </xf>
    <xf numFmtId="0" fontId="2" fillId="0" borderId="13" xfId="0" applyFont="1" applyBorder="1" applyProtection="1">
      <protection locked="0"/>
    </xf>
    <xf numFmtId="0" fontId="2" fillId="0" borderId="12" xfId="0" applyFont="1" applyBorder="1" applyProtection="1">
      <protection locked="0"/>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pplyProtection="1">
      <alignment horizontal="centerContinuous" vertical="center" wrapText="1"/>
      <protection locked="0"/>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2" fillId="0" borderId="0" xfId="0" applyFont="1" applyAlignment="1">
      <alignment horizontal="left" indent="1"/>
    </xf>
    <xf numFmtId="0" fontId="2" fillId="0" borderId="4" xfId="0" applyFont="1" applyBorder="1" applyAlignment="1">
      <alignment horizontal="left" indent="1"/>
    </xf>
    <xf numFmtId="0" fontId="6" fillId="0" borderId="4" xfId="0" applyFont="1" applyBorder="1" applyAlignment="1" applyProtection="1">
      <alignment horizontal="left" indent="1"/>
      <protection locked="0"/>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165" fontId="2" fillId="0" borderId="13" xfId="0" applyNumberFormat="1" applyFont="1" applyBorder="1" applyProtection="1">
      <protection locked="0"/>
    </xf>
    <xf numFmtId="165" fontId="2" fillId="0" borderId="12" xfId="0" applyNumberFormat="1" applyFont="1" applyBorder="1" applyProtection="1">
      <protection locked="0"/>
    </xf>
    <xf numFmtId="44" fontId="2" fillId="0" borderId="13" xfId="16" applyFont="1" applyBorder="1" applyProtection="1">
      <protection locked="0"/>
    </xf>
    <xf numFmtId="0" fontId="7" fillId="2" borderId="1" xfId="0" applyFont="1" applyFill="1" applyBorder="1" applyAlignment="1" applyProtection="1">
      <alignment horizontal="center" wrapText="1"/>
      <protection locked="0"/>
    </xf>
    <xf numFmtId="0" fontId="7" fillId="2" borderId="10"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4" fontId="6" fillId="2" borderId="11" xfId="9" applyNumberFormat="1" applyFont="1" applyFill="1" applyBorder="1" applyAlignment="1">
      <alignment horizontal="center" vertical="center" wrapText="1"/>
    </xf>
    <xf numFmtId="4" fontId="6" fillId="2" borderId="12"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6"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showGridLines="0" tabSelected="1" workbookViewId="0">
      <selection activeCell="C6" sqref="C6"/>
    </sheetView>
  </sheetViews>
  <sheetFormatPr baseColWidth="10" defaultColWidth="12" defaultRowHeight="10.199999999999999" x14ac:dyDescent="0.2"/>
  <cols>
    <col min="1" max="1" width="47.7109375" style="1" customWidth="1"/>
    <col min="2" max="7" width="18.28515625" style="1" customWidth="1"/>
    <col min="8" max="16384" width="12" style="1"/>
  </cols>
  <sheetData>
    <row r="1" spans="1:7" ht="45" customHeight="1" x14ac:dyDescent="0.2">
      <c r="A1" s="24" t="s">
        <v>21</v>
      </c>
      <c r="B1" s="25"/>
      <c r="C1" s="25"/>
      <c r="D1" s="25"/>
      <c r="E1" s="25"/>
      <c r="F1" s="25"/>
      <c r="G1" s="26"/>
    </row>
    <row r="2" spans="1:7" x14ac:dyDescent="0.2">
      <c r="A2" s="8"/>
      <c r="B2" s="11" t="s">
        <v>0</v>
      </c>
      <c r="C2" s="12"/>
      <c r="D2" s="12"/>
      <c r="E2" s="12"/>
      <c r="F2" s="13"/>
      <c r="G2" s="27" t="s">
        <v>7</v>
      </c>
    </row>
    <row r="3" spans="1:7" ht="24.9" customHeight="1" x14ac:dyDescent="0.2">
      <c r="A3" s="9" t="s">
        <v>1</v>
      </c>
      <c r="B3" s="2" t="s">
        <v>2</v>
      </c>
      <c r="C3" s="2" t="s">
        <v>3</v>
      </c>
      <c r="D3" s="2" t="s">
        <v>4</v>
      </c>
      <c r="E3" s="2" t="s">
        <v>5</v>
      </c>
      <c r="F3" s="2" t="s">
        <v>6</v>
      </c>
      <c r="G3" s="28"/>
    </row>
    <row r="4" spans="1:7" x14ac:dyDescent="0.2">
      <c r="A4" s="10"/>
      <c r="B4" s="3">
        <v>1</v>
      </c>
      <c r="C4" s="3">
        <v>2</v>
      </c>
      <c r="D4" s="3" t="s">
        <v>8</v>
      </c>
      <c r="E4" s="3">
        <v>4</v>
      </c>
      <c r="F4" s="3">
        <v>5</v>
      </c>
      <c r="G4" s="3" t="s">
        <v>9</v>
      </c>
    </row>
    <row r="5" spans="1:7" x14ac:dyDescent="0.2">
      <c r="A5" s="14"/>
      <c r="B5" s="5"/>
      <c r="C5" s="5"/>
      <c r="D5" s="5"/>
      <c r="E5" s="5"/>
      <c r="F5" s="5"/>
      <c r="G5" s="5"/>
    </row>
    <row r="6" spans="1:7" x14ac:dyDescent="0.2">
      <c r="A6" s="14" t="s">
        <v>13</v>
      </c>
      <c r="B6" s="21">
        <f>7998600.16-20000</f>
        <v>7978600.1600000001</v>
      </c>
      <c r="C6" s="21">
        <v>0</v>
      </c>
      <c r="D6" s="21">
        <f>B6+C6</f>
        <v>7978600.1600000001</v>
      </c>
      <c r="E6" s="23">
        <v>6284113.6200000001</v>
      </c>
      <c r="F6" s="23">
        <v>6284113.6200000001</v>
      </c>
      <c r="G6" s="21">
        <f>D6-E6</f>
        <v>1694486.54</v>
      </c>
    </row>
    <row r="7" spans="1:7" x14ac:dyDescent="0.2">
      <c r="A7" s="14"/>
      <c r="B7" s="21"/>
      <c r="C7" s="21"/>
      <c r="D7" s="21"/>
      <c r="E7" s="6"/>
      <c r="F7" s="6"/>
      <c r="G7" s="21"/>
    </row>
    <row r="8" spans="1:7" x14ac:dyDescent="0.2">
      <c r="A8" s="14" t="s">
        <v>14</v>
      </c>
      <c r="B8" s="21">
        <v>20000</v>
      </c>
      <c r="C8" s="21">
        <v>0</v>
      </c>
      <c r="D8" s="21">
        <f t="shared" ref="D8:D14" si="0">B8+C8</f>
        <v>20000</v>
      </c>
      <c r="E8" s="23">
        <v>34791.57</v>
      </c>
      <c r="F8" s="23">
        <v>34791.57</v>
      </c>
      <c r="G8" s="21">
        <f t="shared" ref="G8:G14" si="1">D8-E8</f>
        <v>-14791.57</v>
      </c>
    </row>
    <row r="9" spans="1:7" x14ac:dyDescent="0.2">
      <c r="A9" s="14"/>
      <c r="B9" s="21"/>
      <c r="C9" s="21"/>
      <c r="D9" s="21"/>
      <c r="E9" s="6"/>
      <c r="F9" s="6"/>
      <c r="G9" s="21"/>
    </row>
    <row r="10" spans="1:7" x14ac:dyDescent="0.2">
      <c r="A10" s="14" t="s">
        <v>15</v>
      </c>
      <c r="B10" s="21">
        <v>0</v>
      </c>
      <c r="C10" s="21">
        <v>0</v>
      </c>
      <c r="D10" s="21">
        <f t="shared" si="0"/>
        <v>0</v>
      </c>
      <c r="E10" s="6">
        <v>0</v>
      </c>
      <c r="F10" s="6">
        <v>0</v>
      </c>
      <c r="G10" s="21">
        <f t="shared" si="1"/>
        <v>0</v>
      </c>
    </row>
    <row r="11" spans="1:7" x14ac:dyDescent="0.2">
      <c r="A11" s="14"/>
      <c r="B11" s="21"/>
      <c r="C11" s="21"/>
      <c r="D11" s="21"/>
      <c r="E11" s="6"/>
      <c r="F11" s="6"/>
      <c r="G11" s="21"/>
    </row>
    <row r="12" spans="1:7" x14ac:dyDescent="0.2">
      <c r="A12" s="14" t="s">
        <v>10</v>
      </c>
      <c r="B12" s="21">
        <v>0</v>
      </c>
      <c r="C12" s="21">
        <v>0</v>
      </c>
      <c r="D12" s="21">
        <f t="shared" si="0"/>
        <v>0</v>
      </c>
      <c r="E12" s="6">
        <v>0</v>
      </c>
      <c r="F12" s="6">
        <v>0</v>
      </c>
      <c r="G12" s="21">
        <f t="shared" si="1"/>
        <v>0</v>
      </c>
    </row>
    <row r="13" spans="1:7" x14ac:dyDescent="0.2">
      <c r="A13" s="14"/>
      <c r="B13" s="21"/>
      <c r="C13" s="21"/>
      <c r="D13" s="21"/>
      <c r="E13" s="6"/>
      <c r="F13" s="6"/>
      <c r="G13" s="21"/>
    </row>
    <row r="14" spans="1:7" x14ac:dyDescent="0.2">
      <c r="A14" s="14" t="s">
        <v>11</v>
      </c>
      <c r="B14" s="21">
        <v>0</v>
      </c>
      <c r="C14" s="21">
        <v>0</v>
      </c>
      <c r="D14" s="21">
        <f t="shared" si="0"/>
        <v>0</v>
      </c>
      <c r="E14" s="6">
        <v>0</v>
      </c>
      <c r="F14" s="6">
        <v>0</v>
      </c>
      <c r="G14" s="21">
        <f t="shared" si="1"/>
        <v>0</v>
      </c>
    </row>
    <row r="15" spans="1:7" x14ac:dyDescent="0.2">
      <c r="A15" s="15"/>
      <c r="B15" s="22"/>
      <c r="C15" s="22"/>
      <c r="D15" s="22"/>
      <c r="E15" s="7"/>
      <c r="F15" s="7"/>
      <c r="G15" s="21"/>
    </row>
    <row r="16" spans="1:7" x14ac:dyDescent="0.2">
      <c r="A16" s="16" t="s">
        <v>12</v>
      </c>
      <c r="B16" s="4">
        <f>B6+B8+B10+B12+B14</f>
        <v>7998600.1600000001</v>
      </c>
      <c r="C16" s="4">
        <f t="shared" ref="C16:G16" si="2">C6+C8+C10+C12+C14</f>
        <v>0</v>
      </c>
      <c r="D16" s="4">
        <f t="shared" si="2"/>
        <v>7998600.1600000001</v>
      </c>
      <c r="E16" s="4">
        <f t="shared" si="2"/>
        <v>6318905.1900000004</v>
      </c>
      <c r="F16" s="4">
        <f t="shared" si="2"/>
        <v>6318905.1900000004</v>
      </c>
      <c r="G16" s="4">
        <f t="shared" si="2"/>
        <v>1679694.97</v>
      </c>
    </row>
    <row r="17" spans="1:7" ht="13.2" x14ac:dyDescent="0.25">
      <c r="A17" s="17" t="s">
        <v>16</v>
      </c>
      <c r="B17" s="18"/>
      <c r="C17" s="18"/>
      <c r="D17" s="18"/>
      <c r="E17" s="18"/>
      <c r="F17" s="18"/>
      <c r="G17" s="18"/>
    </row>
    <row r="18" spans="1:7" x14ac:dyDescent="0.2">
      <c r="A18" s="19"/>
      <c r="B18" s="19"/>
      <c r="C18" s="19"/>
      <c r="D18" s="19"/>
      <c r="E18" s="19"/>
      <c r="F18" s="20"/>
      <c r="G18" s="20"/>
    </row>
    <row r="19" spans="1:7" x14ac:dyDescent="0.2">
      <c r="A19" s="19"/>
      <c r="B19" s="19"/>
      <c r="C19" s="19"/>
      <c r="D19" s="19"/>
      <c r="E19" s="19"/>
      <c r="F19" s="20"/>
      <c r="G19" s="20"/>
    </row>
    <row r="20" spans="1:7" x14ac:dyDescent="0.2">
      <c r="A20" s="19"/>
      <c r="B20" s="19"/>
      <c r="C20" s="19"/>
      <c r="D20" s="19"/>
      <c r="E20" s="19"/>
      <c r="F20" s="20"/>
      <c r="G20" s="20"/>
    </row>
    <row r="21" spans="1:7" ht="13.2" x14ac:dyDescent="0.25">
      <c r="A21" s="29" t="s">
        <v>17</v>
      </c>
      <c r="B21" s="29"/>
      <c r="C21" s="29"/>
      <c r="D21" s="18"/>
      <c r="E21" s="18"/>
      <c r="F21" s="30" t="s">
        <v>18</v>
      </c>
      <c r="G21" s="30"/>
    </row>
    <row r="22" spans="1:7" ht="13.2" x14ac:dyDescent="0.25">
      <c r="A22" s="31" t="s">
        <v>19</v>
      </c>
      <c r="B22" s="31"/>
      <c r="C22" s="31"/>
      <c r="D22" s="18"/>
      <c r="E22" s="18"/>
      <c r="F22" s="32" t="s">
        <v>20</v>
      </c>
      <c r="G22" s="32"/>
    </row>
    <row r="23" spans="1:7" ht="13.2" x14ac:dyDescent="0.25">
      <c r="A23" s="31"/>
      <c r="B23" s="31"/>
      <c r="C23" s="31"/>
      <c r="D23" s="18"/>
      <c r="E23" s="18"/>
      <c r="F23" s="32"/>
      <c r="G23" s="32"/>
    </row>
  </sheetData>
  <sheetProtection formatCells="0" formatColumns="0" formatRows="0" autoFilter="0"/>
  <mergeCells count="6">
    <mergeCell ref="G2:G3"/>
    <mergeCell ref="A1:G1"/>
    <mergeCell ref="A21:C21"/>
    <mergeCell ref="F21:G21"/>
    <mergeCell ref="A22:C23"/>
    <mergeCell ref="F22:G23"/>
  </mergeCells>
  <printOptions horizontalCentered="1"/>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 Mercedes Rangel Gallardo</cp:lastModifiedBy>
  <cp:revision/>
  <cp:lastPrinted>2022-10-21T20:32:59Z</cp:lastPrinted>
  <dcterms:created xsi:type="dcterms:W3CDTF">2014-02-10T03:37:14Z</dcterms:created>
  <dcterms:modified xsi:type="dcterms:W3CDTF">2023-11-06T15:41:37Z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